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субсидии!$A$1:$D$50</definedName>
  </definedNames>
  <calcPr calcId="145621"/>
</workbook>
</file>

<file path=xl/calcChain.xml><?xml version="1.0" encoding="utf-8"?>
<calcChain xmlns="http://schemas.openxmlformats.org/spreadsheetml/2006/main">
  <c r="C50" i="5" l="1"/>
  <c r="D50" i="5"/>
  <c r="B50" i="5"/>
</calcChain>
</file>

<file path=xl/sharedStrings.xml><?xml version="1.0" encoding="utf-8"?>
<sst xmlns="http://schemas.openxmlformats.org/spreadsheetml/2006/main" count="51" uniqueCount="51">
  <si>
    <t>ВСЕГО</t>
  </si>
  <si>
    <t>рублей</t>
  </si>
  <si>
    <t xml:space="preserve">Сумма </t>
  </si>
  <si>
    <t>Приложения № 20</t>
  </si>
  <si>
    <t>БОРОВСКИЙ РАЙОН</t>
  </si>
  <si>
    <t>ДЗЕРЖИНСКИЙ РАЙОН</t>
  </si>
  <si>
    <t>ТАРУССКИЙ РАЙОН</t>
  </si>
  <si>
    <t>СУХИНИЧСКИЙ РАЙОН</t>
  </si>
  <si>
    <t>Муниципальный район "Сухиничский район"</t>
  </si>
  <si>
    <t>КИРОВСКИЙ РАЙОН</t>
  </si>
  <si>
    <t>Муниципальный район "Барятинский район"</t>
  </si>
  <si>
    <t>Муниципальный район "Бабынинский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</si>
  <si>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</si>
  <si>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</si>
  <si>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"Город Киров и Кировский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</si>
  <si>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</si>
  <si>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</si>
  <si>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</si>
  <si>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</si>
  <si>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</si>
  <si>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</si>
  <si>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Муниципальный район "Город Людиново и Людиновский район"</t>
  </si>
  <si>
    <t>МОСАЛЬСКИЙ РАЙОН</t>
  </si>
  <si>
    <t>СПАС-ДЕМЕНСКИЙ РАЙОН</t>
  </si>
  <si>
    <t>УЛЬЯНОВСКИЙ РАЙОН</t>
  </si>
  <si>
    <t>2021 год</t>
  </si>
  <si>
    <t xml:space="preserve">2022 год </t>
  </si>
  <si>
    <t>2023 год</t>
  </si>
  <si>
    <t>Сельское поселение "Деревня Асеньевское"</t>
  </si>
  <si>
    <t>Сельское поселение "Село Трубино"</t>
  </si>
  <si>
    <t>Сельское поселение "Деревня Дешовки"</t>
  </si>
  <si>
    <t>БАБЫНИНСКИЙ РАЙОН</t>
  </si>
  <si>
    <t>БАРЯТИНСКИЙ РАЙОН</t>
  </si>
  <si>
    <t>ЖУКОВСКИЙ РАЙОН</t>
  </si>
  <si>
    <t>ЖИЗДРИНСКИЙ РАЙОН</t>
  </si>
  <si>
    <t>КОЗЕЛЬСКИЙ РАЙОН</t>
  </si>
  <si>
    <t>Сельское поселение "Деревня Подборки"</t>
  </si>
  <si>
    <t>ЛЮДИНОВСКИЙ РАЙОН</t>
  </si>
  <si>
    <t>МЕЩОВСКИЙ РАЙОН</t>
  </si>
  <si>
    <t>Сельское поселение "Село Гаврики"</t>
  </si>
  <si>
    <t>Сельское поселение "Село Дашино"</t>
  </si>
  <si>
    <t>ПЕРЕМЫШЛЬСКИЙ РАЙОН</t>
  </si>
  <si>
    <t>Сельское поселение "Село Барятино"</t>
  </si>
  <si>
    <t>Сельское поселение "Село Некрасово"</t>
  </si>
  <si>
    <t>ФЕРЗИКОВСКИЙ РАЙОН</t>
  </si>
  <si>
    <t>Сельское поселение "Деревня Бронцы"</t>
  </si>
  <si>
    <t>ХВАСТОВИЧСКИЙ РАЙОН</t>
  </si>
  <si>
    <t>ЮХНОВСКИЙ РАЙОН</t>
  </si>
  <si>
    <t>Наименование муниципальных районов
(городских округов)</t>
  </si>
  <si>
    <t>Распределение субсидии муниципальным образованиям
Калужской области на государственную поддержку отрасли культуры
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
 включая строительство, реконструкцию и капитальный ремонт зданий)
на 2021 год и на плановый период 2022 и 2023 годов</t>
  </si>
  <si>
    <t>Таблица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</si>
</sst>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0_р_._-;\-* #,##0.00_р_._-;_-* &quot;-&quot;??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8" fontId="5" fillId="0" borderId="0">
      <protection locked="0"/>
    </xf>
    <xf numFmtId="0" fontId="13" fillId="0" borderId="0"/>
    <xf numFmtId="0" fontId="15" fillId="0" borderId="0"/>
    <xf numFmtId="4" fontId="15" fillId="3" borderId="18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left"/>
    </xf>
    <xf numFmtId="0" fontId="16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11" fillId="0" borderId="0" xfId="8" applyFont="1" applyFill="1" applyBorder="1" applyAlignment="1" applyProtection="1">
      <alignment horizontal="left"/>
    </xf>
    <xf numFmtId="4" fontId="20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16" fillId="2" borderId="9" xfId="8" applyFont="1" applyFill="1" applyBorder="1" applyAlignment="1" applyProtection="1">
      <alignment horizontal="center" vertical="center" wrapText="1"/>
    </xf>
    <xf numFmtId="3" fontId="16" fillId="2" borderId="7" xfId="8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right" wrapText="1"/>
    </xf>
    <xf numFmtId="4" fontId="12" fillId="0" borderId="3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4" fontId="12" fillId="0" borderId="6" xfId="0" applyNumberFormat="1" applyFont="1" applyFill="1" applyBorder="1" applyAlignment="1">
      <alignment horizontal="right" wrapText="1"/>
    </xf>
    <xf numFmtId="4" fontId="12" fillId="0" borderId="14" xfId="0" applyNumberFormat="1" applyFont="1" applyFill="1" applyBorder="1" applyAlignment="1">
      <alignment horizontal="right" wrapText="1"/>
    </xf>
    <xf numFmtId="4" fontId="12" fillId="0" borderId="15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22" fillId="0" borderId="16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right" wrapText="1"/>
    </xf>
    <xf numFmtId="4" fontId="14" fillId="2" borderId="4" xfId="0" applyNumberFormat="1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left" wrapText="1"/>
    </xf>
    <xf numFmtId="3" fontId="11" fillId="0" borderId="15" xfId="0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50"/>
  <sheetViews>
    <sheetView tabSelected="1" view="pageBreakPreview" zoomScale="77" zoomScaleNormal="100" zoomScaleSheetLayoutView="77" workbookViewId="0">
      <selection activeCell="C50" sqref="C50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4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12" customFormat="1" ht="15.75" x14ac:dyDescent="0.25">
      <c r="A1" s="13"/>
      <c r="B1" s="15"/>
      <c r="C1" s="14"/>
      <c r="D1" s="14"/>
    </row>
    <row r="2" spans="1:4" s="12" customFormat="1" ht="18.75" customHeight="1" x14ac:dyDescent="0.25">
      <c r="B2" s="11"/>
      <c r="D2" s="9" t="s">
        <v>50</v>
      </c>
    </row>
    <row r="3" spans="1:4" s="12" customFormat="1" ht="19.5" customHeight="1" x14ac:dyDescent="0.25">
      <c r="B3" s="11"/>
      <c r="D3" s="6" t="s">
        <v>3</v>
      </c>
    </row>
    <row r="4" spans="1:4" ht="156" customHeight="1" x14ac:dyDescent="0.2">
      <c r="A4" s="37" t="s">
        <v>49</v>
      </c>
      <c r="B4" s="37"/>
      <c r="C4" s="37"/>
      <c r="D4" s="37"/>
    </row>
    <row r="5" spans="1:4" s="12" customFormat="1" ht="26.45" customHeight="1" thickBot="1" x14ac:dyDescent="0.25">
      <c r="A5" s="18"/>
      <c r="B5" s="19"/>
      <c r="C5" s="19"/>
      <c r="D5" s="5" t="s">
        <v>1</v>
      </c>
    </row>
    <row r="6" spans="1:4" ht="22.9" customHeight="1" thickBot="1" x14ac:dyDescent="0.25">
      <c r="A6" s="38" t="s">
        <v>48</v>
      </c>
      <c r="B6" s="40" t="s">
        <v>2</v>
      </c>
      <c r="C6" s="41"/>
      <c r="D6" s="42"/>
    </row>
    <row r="7" spans="1:4" ht="44.25" customHeight="1" thickBot="1" x14ac:dyDescent="0.25">
      <c r="A7" s="39"/>
      <c r="B7" s="10" t="s">
        <v>25</v>
      </c>
      <c r="C7" s="16" t="s">
        <v>26</v>
      </c>
      <c r="D7" s="17" t="s">
        <v>27</v>
      </c>
    </row>
    <row r="8" spans="1:4" ht="16.5" thickBot="1" x14ac:dyDescent="0.25">
      <c r="A8" s="3">
        <v>1</v>
      </c>
      <c r="B8" s="3">
        <v>2</v>
      </c>
      <c r="C8" s="3">
        <v>3</v>
      </c>
      <c r="D8" s="8">
        <v>4</v>
      </c>
    </row>
    <row r="9" spans="1:4" s="12" customFormat="1" ht="23.25" customHeight="1" x14ac:dyDescent="0.25">
      <c r="A9" s="35" t="s">
        <v>31</v>
      </c>
      <c r="B9" s="32"/>
      <c r="C9" s="32"/>
      <c r="D9" s="36"/>
    </row>
    <row r="10" spans="1:4" s="12" customFormat="1" ht="23.25" customHeight="1" x14ac:dyDescent="0.25">
      <c r="A10" s="26" t="s">
        <v>11</v>
      </c>
      <c r="B10" s="20">
        <v>0</v>
      </c>
      <c r="C10" s="20">
        <v>0</v>
      </c>
      <c r="D10" s="21">
        <v>7367609</v>
      </c>
    </row>
    <row r="11" spans="1:4" s="12" customFormat="1" ht="23.25" customHeight="1" x14ac:dyDescent="0.25">
      <c r="A11" s="30" t="s">
        <v>32</v>
      </c>
      <c r="B11" s="20"/>
      <c r="C11" s="20"/>
      <c r="D11" s="21"/>
    </row>
    <row r="12" spans="1:4" ht="23.25" customHeight="1" x14ac:dyDescent="0.25">
      <c r="A12" s="26" t="s">
        <v>10</v>
      </c>
      <c r="B12" s="20">
        <v>3621326</v>
      </c>
      <c r="C12" s="20">
        <v>0</v>
      </c>
      <c r="D12" s="21">
        <v>0</v>
      </c>
    </row>
    <row r="13" spans="1:4" s="12" customFormat="1" ht="23.25" customHeight="1" x14ac:dyDescent="0.25">
      <c r="A13" s="29" t="s">
        <v>4</v>
      </c>
      <c r="B13" s="24"/>
      <c r="C13" s="24"/>
      <c r="D13" s="25"/>
    </row>
    <row r="14" spans="1:4" s="12" customFormat="1" ht="23.25" customHeight="1" x14ac:dyDescent="0.25">
      <c r="A14" s="27" t="s">
        <v>28</v>
      </c>
      <c r="B14" s="24">
        <v>5601932</v>
      </c>
      <c r="C14" s="24">
        <v>0</v>
      </c>
      <c r="D14" s="25">
        <v>0</v>
      </c>
    </row>
    <row r="15" spans="1:4" s="12" customFormat="1" ht="23.25" customHeight="1" x14ac:dyDescent="0.25">
      <c r="A15" s="29" t="s">
        <v>5</v>
      </c>
      <c r="B15" s="24"/>
      <c r="C15" s="24"/>
      <c r="D15" s="25"/>
    </row>
    <row r="16" spans="1:4" ht="23.25" customHeight="1" x14ac:dyDescent="0.25">
      <c r="A16" s="26" t="s">
        <v>12</v>
      </c>
      <c r="B16" s="20">
        <v>0</v>
      </c>
      <c r="C16" s="20">
        <v>0</v>
      </c>
      <c r="D16" s="21">
        <v>8374440</v>
      </c>
    </row>
    <row r="17" spans="1:4" s="12" customFormat="1" ht="23.25" customHeight="1" x14ac:dyDescent="0.25">
      <c r="A17" s="30" t="s">
        <v>34</v>
      </c>
      <c r="B17" s="20"/>
      <c r="C17" s="20"/>
      <c r="D17" s="21"/>
    </row>
    <row r="18" spans="1:4" s="12" customFormat="1" ht="23.25" customHeight="1" x14ac:dyDescent="0.25">
      <c r="A18" s="26" t="s">
        <v>13</v>
      </c>
      <c r="B18" s="20">
        <v>4940073</v>
      </c>
      <c r="C18" s="20">
        <v>0</v>
      </c>
      <c r="D18" s="21">
        <v>0</v>
      </c>
    </row>
    <row r="19" spans="1:4" s="12" customFormat="1" ht="23.25" customHeight="1" x14ac:dyDescent="0.25">
      <c r="A19" s="30" t="s">
        <v>33</v>
      </c>
      <c r="B19" s="20"/>
      <c r="C19" s="20"/>
      <c r="D19" s="21"/>
    </row>
    <row r="20" spans="1:4" ht="25.5" customHeight="1" x14ac:dyDescent="0.25">
      <c r="A20" s="26" t="s">
        <v>29</v>
      </c>
      <c r="B20" s="20">
        <v>18034089</v>
      </c>
      <c r="C20" s="20">
        <v>0</v>
      </c>
      <c r="D20" s="21">
        <v>0</v>
      </c>
    </row>
    <row r="21" spans="1:4" s="12" customFormat="1" ht="25.5" customHeight="1" x14ac:dyDescent="0.25">
      <c r="A21" s="30" t="s">
        <v>9</v>
      </c>
      <c r="B21" s="20"/>
      <c r="C21" s="20"/>
      <c r="D21" s="21"/>
    </row>
    <row r="22" spans="1:4" ht="37.5" customHeight="1" x14ac:dyDescent="0.25">
      <c r="A22" s="26" t="s">
        <v>14</v>
      </c>
      <c r="B22" s="20">
        <v>0</v>
      </c>
      <c r="C22" s="20">
        <v>0</v>
      </c>
      <c r="D22" s="21">
        <v>3409767</v>
      </c>
    </row>
    <row r="23" spans="1:4" s="12" customFormat="1" ht="24.75" customHeight="1" x14ac:dyDescent="0.25">
      <c r="A23" s="31" t="s">
        <v>35</v>
      </c>
      <c r="B23" s="20"/>
      <c r="C23" s="20"/>
      <c r="D23" s="21"/>
    </row>
    <row r="24" spans="1:4" s="12" customFormat="1" ht="24.75" customHeight="1" x14ac:dyDescent="0.25">
      <c r="A24" s="28" t="s">
        <v>30</v>
      </c>
      <c r="B24" s="20">
        <v>2827873</v>
      </c>
      <c r="C24" s="20">
        <v>0</v>
      </c>
      <c r="D24" s="21">
        <v>0</v>
      </c>
    </row>
    <row r="25" spans="1:4" s="12" customFormat="1" ht="24.75" customHeight="1" x14ac:dyDescent="0.25">
      <c r="A25" s="28" t="s">
        <v>36</v>
      </c>
      <c r="B25" s="20">
        <v>7633011</v>
      </c>
      <c r="C25" s="20">
        <v>0</v>
      </c>
      <c r="D25" s="21">
        <v>0</v>
      </c>
    </row>
    <row r="26" spans="1:4" s="12" customFormat="1" ht="24.75" customHeight="1" x14ac:dyDescent="0.25">
      <c r="A26" s="30" t="s">
        <v>37</v>
      </c>
      <c r="B26" s="20"/>
      <c r="C26" s="20"/>
      <c r="D26" s="21"/>
    </row>
    <row r="27" spans="1:4" ht="42" customHeight="1" x14ac:dyDescent="0.25">
      <c r="A27" s="26" t="s">
        <v>21</v>
      </c>
      <c r="B27" s="20">
        <v>13146474.74</v>
      </c>
      <c r="C27" s="20">
        <v>0</v>
      </c>
      <c r="D27" s="21">
        <v>0</v>
      </c>
    </row>
    <row r="28" spans="1:4" s="12" customFormat="1" ht="18.75" customHeight="1" x14ac:dyDescent="0.25">
      <c r="A28" s="30" t="s">
        <v>38</v>
      </c>
      <c r="B28" s="20"/>
      <c r="C28" s="20"/>
      <c r="D28" s="21"/>
    </row>
    <row r="29" spans="1:4" ht="21.75" customHeight="1" x14ac:dyDescent="0.25">
      <c r="A29" s="26" t="s">
        <v>39</v>
      </c>
      <c r="B29" s="20">
        <v>14490763</v>
      </c>
      <c r="C29" s="20">
        <v>0</v>
      </c>
      <c r="D29" s="21">
        <v>0</v>
      </c>
    </row>
    <row r="30" spans="1:4" s="12" customFormat="1" ht="21.75" customHeight="1" x14ac:dyDescent="0.25">
      <c r="A30" s="30" t="s">
        <v>22</v>
      </c>
      <c r="B30" s="20"/>
      <c r="C30" s="20"/>
      <c r="D30" s="21"/>
    </row>
    <row r="31" spans="1:4" s="12" customFormat="1" ht="21.75" customHeight="1" x14ac:dyDescent="0.25">
      <c r="A31" s="26" t="s">
        <v>15</v>
      </c>
      <c r="B31" s="20">
        <v>0</v>
      </c>
      <c r="C31" s="20">
        <v>10494597</v>
      </c>
      <c r="D31" s="21">
        <v>0</v>
      </c>
    </row>
    <row r="32" spans="1:4" ht="21.75" customHeight="1" x14ac:dyDescent="0.25">
      <c r="A32" s="26" t="s">
        <v>40</v>
      </c>
      <c r="B32" s="20">
        <v>22230931</v>
      </c>
      <c r="C32" s="20">
        <v>0</v>
      </c>
      <c r="D32" s="21">
        <v>0</v>
      </c>
    </row>
    <row r="33" spans="1:4" s="12" customFormat="1" ht="22.5" customHeight="1" x14ac:dyDescent="0.25">
      <c r="A33" s="30" t="s">
        <v>41</v>
      </c>
      <c r="B33" s="20"/>
      <c r="C33" s="20"/>
      <c r="D33" s="21"/>
    </row>
    <row r="34" spans="1:4" s="12" customFormat="1" ht="22.5" customHeight="1" x14ac:dyDescent="0.25">
      <c r="A34" s="26" t="s">
        <v>16</v>
      </c>
      <c r="B34" s="20">
        <v>26720442</v>
      </c>
      <c r="C34" s="20">
        <v>0</v>
      </c>
      <c r="D34" s="21">
        <v>12773484</v>
      </c>
    </row>
    <row r="35" spans="1:4" s="12" customFormat="1" ht="24.75" customHeight="1" x14ac:dyDescent="0.25">
      <c r="A35" s="30" t="s">
        <v>23</v>
      </c>
      <c r="B35" s="20"/>
      <c r="C35" s="20"/>
      <c r="D35" s="21"/>
    </row>
    <row r="36" spans="1:4" ht="22.5" customHeight="1" x14ac:dyDescent="0.25">
      <c r="A36" s="26" t="s">
        <v>17</v>
      </c>
      <c r="B36" s="20">
        <v>0</v>
      </c>
      <c r="C36" s="20">
        <v>4262305</v>
      </c>
      <c r="D36" s="21">
        <v>0</v>
      </c>
    </row>
    <row r="37" spans="1:4" s="12" customFormat="1" ht="23.25" customHeight="1" x14ac:dyDescent="0.25">
      <c r="A37" s="30" t="s">
        <v>7</v>
      </c>
      <c r="B37" s="20"/>
      <c r="C37" s="20"/>
      <c r="D37" s="21"/>
    </row>
    <row r="38" spans="1:4" s="12" customFormat="1" ht="23.25" customHeight="1" x14ac:dyDescent="0.25">
      <c r="A38" s="26" t="s">
        <v>8</v>
      </c>
      <c r="B38" s="20">
        <v>0</v>
      </c>
      <c r="C38" s="20">
        <v>0</v>
      </c>
      <c r="D38" s="21">
        <v>36703817.649999999</v>
      </c>
    </row>
    <row r="39" spans="1:4" s="12" customFormat="1" ht="23.25" customHeight="1" x14ac:dyDescent="0.25">
      <c r="A39" s="30" t="s">
        <v>6</v>
      </c>
      <c r="B39" s="20"/>
      <c r="C39" s="20"/>
      <c r="D39" s="21"/>
    </row>
    <row r="40" spans="1:4" s="12" customFormat="1" ht="23.25" customHeight="1" x14ac:dyDescent="0.25">
      <c r="A40" s="28" t="s">
        <v>42</v>
      </c>
      <c r="B40" s="20">
        <v>3078888</v>
      </c>
      <c r="C40" s="22">
        <v>0</v>
      </c>
      <c r="D40" s="23">
        <v>0</v>
      </c>
    </row>
    <row r="41" spans="1:4" s="12" customFormat="1" ht="23.25" customHeight="1" x14ac:dyDescent="0.25">
      <c r="A41" s="28" t="s">
        <v>43</v>
      </c>
      <c r="B41" s="22">
        <v>1222341</v>
      </c>
      <c r="C41" s="22">
        <v>0</v>
      </c>
      <c r="D41" s="23">
        <v>0</v>
      </c>
    </row>
    <row r="42" spans="1:4" s="12" customFormat="1" ht="23.25" customHeight="1" x14ac:dyDescent="0.25">
      <c r="A42" s="31" t="s">
        <v>24</v>
      </c>
      <c r="B42" s="22"/>
      <c r="C42" s="22"/>
      <c r="D42" s="23"/>
    </row>
    <row r="43" spans="1:4" ht="23.25" customHeight="1" x14ac:dyDescent="0.25">
      <c r="A43" s="26" t="s">
        <v>18</v>
      </c>
      <c r="B43" s="20">
        <v>7977695</v>
      </c>
      <c r="C43" s="20">
        <v>0</v>
      </c>
      <c r="D43" s="21">
        <v>0</v>
      </c>
    </row>
    <row r="44" spans="1:4" s="12" customFormat="1" ht="23.25" customHeight="1" x14ac:dyDescent="0.25">
      <c r="A44" s="30" t="s">
        <v>44</v>
      </c>
      <c r="B44" s="20"/>
      <c r="C44" s="20"/>
      <c r="D44" s="21"/>
    </row>
    <row r="45" spans="1:4" s="12" customFormat="1" ht="23.25" customHeight="1" x14ac:dyDescent="0.25">
      <c r="A45" s="26" t="s">
        <v>45</v>
      </c>
      <c r="B45" s="20">
        <v>5059574</v>
      </c>
      <c r="C45" s="20">
        <v>0</v>
      </c>
      <c r="D45" s="21">
        <v>0</v>
      </c>
    </row>
    <row r="46" spans="1:4" s="12" customFormat="1" ht="23.25" customHeight="1" x14ac:dyDescent="0.25">
      <c r="A46" s="30" t="s">
        <v>46</v>
      </c>
      <c r="B46" s="20"/>
      <c r="C46" s="20"/>
      <c r="D46" s="21"/>
    </row>
    <row r="47" spans="1:4" s="12" customFormat="1" ht="23.25" customHeight="1" x14ac:dyDescent="0.25">
      <c r="A47" s="26" t="s">
        <v>19</v>
      </c>
      <c r="B47" s="20">
        <v>2860675</v>
      </c>
      <c r="C47" s="20">
        <v>42950524.350000001</v>
      </c>
      <c r="D47" s="21">
        <v>0</v>
      </c>
    </row>
    <row r="48" spans="1:4" s="12" customFormat="1" ht="23.25" customHeight="1" x14ac:dyDescent="0.25">
      <c r="A48" s="30" t="s">
        <v>47</v>
      </c>
      <c r="B48" s="20"/>
      <c r="C48" s="20"/>
      <c r="D48" s="21"/>
    </row>
    <row r="49" spans="1:4" s="12" customFormat="1" ht="23.25" customHeight="1" thickBot="1" x14ac:dyDescent="0.3">
      <c r="A49" s="26" t="s">
        <v>20</v>
      </c>
      <c r="B49" s="22">
        <v>0</v>
      </c>
      <c r="C49" s="22">
        <v>9120956</v>
      </c>
      <c r="D49" s="23">
        <v>0</v>
      </c>
    </row>
    <row r="50" spans="1:4" ht="21.75" customHeight="1" thickBot="1" x14ac:dyDescent="0.35">
      <c r="A50" s="7" t="s">
        <v>0</v>
      </c>
      <c r="B50" s="33">
        <f>SUM(B9:B49)</f>
        <v>139446087.74000001</v>
      </c>
      <c r="C50" s="34">
        <f t="shared" ref="C50:D50" si="0">SUM(C9:C49)</f>
        <v>66828382.350000001</v>
      </c>
      <c r="D50" s="34">
        <f t="shared" si="0"/>
        <v>68629117.650000006</v>
      </c>
    </row>
  </sheetData>
  <mergeCells count="3">
    <mergeCell ref="A4:D4"/>
    <mergeCell ref="A6:A7"/>
    <mergeCell ref="B6:D6"/>
  </mergeCells>
  <printOptions horizontalCentered="1"/>
  <pageMargins left="0.59055118110236227" right="0" top="0.78740157480314965" bottom="0" header="0.39370078740157483" footer="0.51181102362204722"/>
  <pageSetup paperSize="9" scale="82" firstPageNumber="58" fitToHeight="0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Klimova EV.</cp:lastModifiedBy>
  <cp:lastPrinted>2020-11-17T17:04:27Z</cp:lastPrinted>
  <dcterms:created xsi:type="dcterms:W3CDTF">1997-08-27T07:46:16Z</dcterms:created>
  <dcterms:modified xsi:type="dcterms:W3CDTF">2020-11-17T17:04:33Z</dcterms:modified>
</cp:coreProperties>
</file>